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535" yWindow="105" windowWidth="11190" windowHeight="11760"/>
  </bookViews>
  <sheets>
    <sheet name="9°1" sheetId="1" r:id="rId1"/>
  </sheets>
  <definedNames>
    <definedName name="_xlnm._FilterDatabase" localSheetId="0" hidden="1">'9°1'!$G$3:$G$36</definedName>
  </definedName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G4" i="1" l="1"/>
  <c r="G31" i="1"/>
  <c r="G32" i="1"/>
  <c r="G33" i="1"/>
  <c r="G34" i="1"/>
  <c r="G35" i="1"/>
  <c r="G36" i="1"/>
  <c r="G3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</calcChain>
</file>

<file path=xl/sharedStrings.xml><?xml version="1.0" encoding="utf-8"?>
<sst xmlns="http://schemas.openxmlformats.org/spreadsheetml/2006/main" count="43" uniqueCount="42">
  <si>
    <t>No</t>
  </si>
  <si>
    <t>NOMBRES Y NOMBRES</t>
  </si>
  <si>
    <t>ÁLVAREZ VANEGAS JHOAN FERNANDO</t>
  </si>
  <si>
    <t>AVENDAÑO MESA MARIA JOSÉ</t>
  </si>
  <si>
    <t>BOLAÑO RESTREPO NATALIA ANDREA</t>
  </si>
  <si>
    <t>CARDONA GIRALDO SANTIAGO</t>
  </si>
  <si>
    <t>CASTILLO MOSQUERA MOISÉS</t>
  </si>
  <si>
    <t xml:space="preserve">CIRO OROZCO MANUELA </t>
  </si>
  <si>
    <t>CORREA URREA MIGUEL ANGEL</t>
  </si>
  <si>
    <t>CUERVO CANO ANGIE LISBET</t>
  </si>
  <si>
    <t>FRANCO OQUENDO BRAYAN</t>
  </si>
  <si>
    <t>GARCIA QUIROZ MANUELA</t>
  </si>
  <si>
    <t>GAVIRIA GIL MARIA CRISTINA</t>
  </si>
  <si>
    <t xml:space="preserve">GIRALDO GIRALDO ANA MARIA </t>
  </si>
  <si>
    <t xml:space="preserve">GIRALDO VASQUEZ YULISA KATHERINE </t>
  </si>
  <si>
    <t xml:space="preserve">GOMEZ DUQUE MANUELA </t>
  </si>
  <si>
    <t>GUZMÁN CELIS ABRAHAM DE JESÚS</t>
  </si>
  <si>
    <t>HERRERA ORTIZ DUBAN ENRIQUE</t>
  </si>
  <si>
    <t xml:space="preserve">LÓPEZ QUINTERO LAURA VANESA </t>
  </si>
  <si>
    <t xml:space="preserve">MARTINEZ JARAMILLO KAREN JULIETH </t>
  </si>
  <si>
    <t>MARTINEZ LEDESMA LAURA</t>
  </si>
  <si>
    <t xml:space="preserve">MUÑOZ LOPEZ JULIANA </t>
  </si>
  <si>
    <t>PARRA PEREZ VALENTINA</t>
  </si>
  <si>
    <t>PARRA VERGARA MANUELA</t>
  </si>
  <si>
    <t>RAMIREZ CABALLERO JHOAN ALBERTO</t>
  </si>
  <si>
    <t>RAMIREZ TAPIA YEILIS PAOLA</t>
  </si>
  <si>
    <t>RIOS CARDONA ANYI KATHERINE</t>
  </si>
  <si>
    <t>SANCHEZ SERANO JUAN SEBASTIAN</t>
  </si>
  <si>
    <t>VILLA QUICENO JOHN EIDER</t>
  </si>
  <si>
    <t>VILLADA ORREGO CRISTIAN</t>
  </si>
  <si>
    <t>ZAPATA SOTO YARI MARCELA</t>
  </si>
  <si>
    <t>DOMINGUEZ AGUDELO YEIDY MANUELA</t>
  </si>
  <si>
    <t>GAVIRIA GIRALDO MANUELA</t>
  </si>
  <si>
    <t>I. E. JUAN DE LA CRUZ POSADA 2016</t>
  </si>
  <si>
    <t>BUITRAGO BERNAL ESTEFANYA</t>
  </si>
  <si>
    <t>BOLIVAR MEJÍA DANIEL</t>
  </si>
  <si>
    <t>1ER</t>
  </si>
  <si>
    <t>2DO</t>
  </si>
  <si>
    <t>3RO</t>
  </si>
  <si>
    <t>FINAL</t>
  </si>
  <si>
    <t>EQUIVALENCIA</t>
  </si>
  <si>
    <t>GRADO 9°1               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</si>
</sst>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5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sz val="11"/>
      <color rgb="FF000000"/>
      <name val="Calibri"/>
      <family val="2"/>
    </font>
    <font>
      <sz val="7"/>
      <color indexed="0"/>
      <name val="Arial"/>
      <family val="2"/>
    </font>
    <font>
      <sz val="9"/>
      <color indexed="0"/>
      <name val="Arial"/>
      <family val="2"/>
    </font>
    <font>
      <sz val="10"/>
      <color indexed="0"/>
      <name val="Symbol"/>
      <family val="1"/>
      <charset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>
      <alignment vertical="center"/>
    </xf>
    <xf numFmtId="0" fontId="6" fillId="0" borderId="2" xfId="3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8" fillId="0" borderId="1" xfId="1" applyNumberFormat="1" applyFont="1" applyFill="1" applyBorder="1" applyAlignment="1" applyProtection="1"/>
    <xf numFmtId="2" fontId="9" fillId="2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/>
    <xf numFmtId="0" fontId="6" fillId="0" borderId="1" xfId="4" applyNumberFormat="1" applyFont="1" applyFill="1" applyBorder="1" applyAlignment="1" applyProtection="1">
      <alignment vertical="center"/>
    </xf>
    <xf numFmtId="0" fontId="11" fillId="0" borderId="1" xfId="2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vertical="top"/>
    </xf>
    <xf numFmtId="0" fontId="5" fillId="0" borderId="5" xfId="2" applyNumberFormat="1" applyFont="1" applyFill="1" applyBorder="1" applyAlignment="1" applyProtection="1"/>
    <xf numFmtId="0" fontId="8" fillId="3" borderId="1" xfId="1" applyNumberFormat="1" applyFont="1" applyFill="1" applyBorder="1" applyAlignment="1" applyProtection="1"/>
    <xf numFmtId="0" fontId="13" fillId="0" borderId="6" xfId="1" applyNumberFormat="1" applyFont="1" applyFill="1" applyBorder="1" applyAlignment="1" applyProtection="1"/>
    <xf numFmtId="0" fontId="12" fillId="0" borderId="4" xfId="2" applyNumberFormat="1" applyFont="1" applyFill="1" applyBorder="1" applyAlignment="1" applyProtection="1">
      <alignment horizontal="center" vertical="center"/>
    </xf>
    <xf numFmtId="1" fontId="14" fillId="2" borderId="1" xfId="2" applyNumberFormat="1" applyFont="1" applyFill="1" applyBorder="1" applyAlignment="1" applyProtection="1">
      <alignment horizontal="left" vertical="center"/>
    </xf>
    <xf numFmtId="0" fontId="7" fillId="4" borderId="1" xfId="2" applyNumberFormat="1" applyFont="1" applyFill="1" applyBorder="1" applyAlignment="1" applyProtection="1">
      <alignment horizontal="center"/>
    </xf>
    <xf numFmtId="2" fontId="8" fillId="4" borderId="1" xfId="1" applyNumberFormat="1" applyFont="1" applyFill="1" applyBorder="1" applyAlignment="1" applyProtection="1"/>
    <xf numFmtId="0" fontId="7" fillId="5" borderId="1" xfId="2" applyNumberFormat="1" applyFont="1" applyFill="1" applyBorder="1" applyAlignment="1" applyProtection="1">
      <alignment horizontal="center"/>
    </xf>
    <xf numFmtId="9" fontId="7" fillId="5" borderId="1" xfId="2" applyNumberFormat="1" applyFont="1" applyFill="1" applyBorder="1" applyAlignment="1" applyProtection="1">
      <alignment horizontal="center"/>
    </xf>
    <xf numFmtId="0" fontId="8" fillId="5" borderId="1" xfId="1" applyNumberFormat="1" applyFont="1" applyFill="1" applyBorder="1" applyAlignment="1" applyProtection="1"/>
    <xf numFmtId="2" fontId="8" fillId="5" borderId="1" xfId="1" applyNumberFormat="1" applyFont="1" applyFill="1" applyBorder="1" applyAlignment="1" applyProtection="1"/>
    <xf numFmtId="0" fontId="12" fillId="0" borderId="3" xfId="2" applyNumberFormat="1" applyFont="1" applyFill="1" applyBorder="1" applyAlignment="1" applyProtection="1">
      <alignment horizontal="center" vertical="center"/>
    </xf>
    <xf numFmtId="0" fontId="12" fillId="0" borderId="5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41"/>
  <sheetViews>
    <sheetView tabSelected="1" workbookViewId="0">
      <selection activeCell="A2" sqref="A2"/>
    </sheetView>
  </sheetViews>
  <sheetFormatPr baseColWidth="10" defaultColWidth="0" defaultRowHeight="12.75" customHeight="1"/>
  <cols>
    <col min="1" max="1" width="2.77734375" style="11" customWidth="1"/>
    <col min="2" max="2" width="28.88671875" style="11" customWidth="1"/>
    <col min="3" max="5" width="4.33203125" style="11" customWidth="1"/>
    <col min="6" max="6" width="6" style="11" customWidth="1"/>
    <col min="7" max="7" width="11.33203125" style="11" customWidth="1"/>
    <col min="8" max="8" width="5.6640625" style="11" customWidth="1"/>
    <col min="9" max="9" width="3" style="1" customWidth="1"/>
    <col min="10" max="10" width="4.77734375" style="1" customWidth="1"/>
    <col min="11" max="13" width="3" style="1" customWidth="1"/>
    <col min="14" max="214" width="0" style="1" hidden="1"/>
    <col min="215" max="222" width="0" style="1" hidden="1" customWidth="1"/>
    <col min="223" max="319" width="0" hidden="1" customWidth="1"/>
    <col min="339" max="16382" width="9" hidden="1"/>
    <col min="16383" max="16383" width="3.109375" customWidth="1"/>
    <col min="16384" max="16384" width="3.33203125" customWidth="1"/>
  </cols>
  <sheetData>
    <row r="1" spans="1:9" ht="15.75" customHeight="1">
      <c r="A1" s="25" t="s">
        <v>33</v>
      </c>
      <c r="B1" s="26"/>
      <c r="C1" s="17"/>
      <c r="D1" s="17"/>
      <c r="E1" s="17"/>
      <c r="F1" s="17"/>
      <c r="G1" s="17"/>
      <c r="H1" s="17"/>
      <c r="I1" s="14"/>
    </row>
    <row r="2" spans="1:9" ht="14.45" customHeight="1">
      <c r="A2" s="2"/>
      <c r="B2" s="3" t="s">
        <v>41</v>
      </c>
      <c r="C2" s="21" t="s">
        <v>36</v>
      </c>
      <c r="D2" s="21" t="s">
        <v>37</v>
      </c>
      <c r="E2" s="21" t="s">
        <v>38</v>
      </c>
      <c r="F2" s="3" t="s">
        <v>39</v>
      </c>
      <c r="G2" s="3"/>
      <c r="H2" s="3"/>
      <c r="I2" s="4"/>
    </row>
    <row r="3" spans="1:9" ht="14.45" customHeight="1">
      <c r="A3" s="6" t="s">
        <v>0</v>
      </c>
      <c r="B3" s="3" t="s">
        <v>1</v>
      </c>
      <c r="C3" s="22">
        <v>0.3</v>
      </c>
      <c r="D3" s="22">
        <v>0.3</v>
      </c>
      <c r="E3" s="22">
        <v>0.4</v>
      </c>
      <c r="F3" s="19" t="s">
        <v>39</v>
      </c>
      <c r="G3" s="5" t="s">
        <v>40</v>
      </c>
      <c r="H3" s="3"/>
      <c r="I3" s="5"/>
    </row>
    <row r="4" spans="1:9" ht="15.2" customHeight="1">
      <c r="A4" s="7">
        <v>1</v>
      </c>
      <c r="B4" s="8" t="s">
        <v>2</v>
      </c>
      <c r="C4" s="24">
        <v>1.1000000000000001</v>
      </c>
      <c r="D4" s="23">
        <v>1.85</v>
      </c>
      <c r="E4" s="24">
        <v>1.2625</v>
      </c>
      <c r="F4" s="20">
        <f>(C4*30%)+(D4*30%)+(E4*40%)</f>
        <v>1.3900000000000001</v>
      </c>
      <c r="G4" s="18" t="str">
        <f>IF(F4&lt;=2.9,"BAJO",IF(F4&lt;=3.9,"BÁSICO",IF(F4&lt;4.6,"ALTO","SUPERIOR")))</f>
        <v>BAJO</v>
      </c>
      <c r="H4" s="8"/>
      <c r="I4" s="9"/>
    </row>
    <row r="5" spans="1:9" ht="15.75" customHeight="1">
      <c r="A5" s="7">
        <v>2</v>
      </c>
      <c r="B5" s="8" t="s">
        <v>3</v>
      </c>
      <c r="C5" s="24">
        <v>3.5</v>
      </c>
      <c r="D5" s="23">
        <v>3.4775</v>
      </c>
      <c r="E5" s="23">
        <v>2.4625000000000004</v>
      </c>
      <c r="F5" s="20">
        <f t="shared" ref="F5:F36" si="0">(C5*30%)+(D5*30%)+(E5*40%)</f>
        <v>3.0782500000000006</v>
      </c>
      <c r="G5" s="18" t="str">
        <f t="shared" ref="G5:G36" si="1">IF(F5&lt;=2.9,"BAJO",IF(F5&lt;=3.9,"BÁSICO",IF(F5&lt;4.6,"ALTO","SUPERIOR")))</f>
        <v>BÁSICO</v>
      </c>
      <c r="H5" s="8"/>
      <c r="I5" s="9"/>
    </row>
    <row r="6" spans="1:9" ht="15.2" customHeight="1">
      <c r="A6" s="7">
        <v>3</v>
      </c>
      <c r="B6" s="8" t="s">
        <v>4</v>
      </c>
      <c r="C6" s="24">
        <v>4</v>
      </c>
      <c r="D6" s="24">
        <v>3.8</v>
      </c>
      <c r="E6" s="23">
        <v>4.3933333333333335</v>
      </c>
      <c r="F6" s="20">
        <f t="shared" si="0"/>
        <v>4.0973333333333333</v>
      </c>
      <c r="G6" s="18" t="str">
        <f t="shared" si="1"/>
        <v>ALTO</v>
      </c>
      <c r="H6" s="8"/>
      <c r="I6" s="9"/>
    </row>
    <row r="7" spans="1:9" ht="15.2" customHeight="1">
      <c r="A7" s="7">
        <v>4</v>
      </c>
      <c r="B7" s="8" t="s">
        <v>5</v>
      </c>
      <c r="C7" s="23">
        <v>1.55</v>
      </c>
      <c r="D7" s="23">
        <v>2.4799999999999995</v>
      </c>
      <c r="E7" s="23">
        <v>3.3283333333333331</v>
      </c>
      <c r="F7" s="20">
        <f t="shared" si="0"/>
        <v>2.5403333333333329</v>
      </c>
      <c r="G7" s="18" t="str">
        <f t="shared" si="1"/>
        <v>BAJO</v>
      </c>
      <c r="H7" s="8"/>
      <c r="I7" s="9"/>
    </row>
    <row r="8" spans="1:9" ht="15.2" customHeight="1">
      <c r="A8" s="7">
        <v>5</v>
      </c>
      <c r="B8" s="8" t="s">
        <v>6</v>
      </c>
      <c r="C8" s="23">
        <v>1.45</v>
      </c>
      <c r="D8" s="23">
        <v>2.3049999999999997</v>
      </c>
      <c r="E8" s="23">
        <v>0</v>
      </c>
      <c r="F8" s="20">
        <f t="shared" si="0"/>
        <v>1.1264999999999998</v>
      </c>
      <c r="G8" s="18" t="str">
        <f t="shared" si="1"/>
        <v>BAJO</v>
      </c>
      <c r="H8" s="8"/>
      <c r="I8" s="9"/>
    </row>
    <row r="9" spans="1:9" ht="15.2" customHeight="1">
      <c r="A9" s="7">
        <v>6</v>
      </c>
      <c r="B9" s="8" t="s">
        <v>7</v>
      </c>
      <c r="C9" s="23">
        <v>1.3</v>
      </c>
      <c r="D9" s="23">
        <v>0.6333333333333333</v>
      </c>
      <c r="E9" s="23">
        <v>0</v>
      </c>
      <c r="F9" s="20">
        <f t="shared" si="0"/>
        <v>0.57999999999999996</v>
      </c>
      <c r="G9" s="18" t="str">
        <f t="shared" si="1"/>
        <v>BAJO</v>
      </c>
      <c r="H9" s="8"/>
      <c r="I9" s="9"/>
    </row>
    <row r="10" spans="1:9" ht="15.2" customHeight="1">
      <c r="A10" s="7">
        <v>7</v>
      </c>
      <c r="B10" s="8" t="s">
        <v>8</v>
      </c>
      <c r="C10" s="23">
        <v>3.29</v>
      </c>
      <c r="D10" s="23">
        <v>0.6333333333333333</v>
      </c>
      <c r="E10" s="23">
        <v>0</v>
      </c>
      <c r="F10" s="20">
        <f t="shared" si="0"/>
        <v>1.177</v>
      </c>
      <c r="G10" s="18" t="str">
        <f t="shared" si="1"/>
        <v>BAJO</v>
      </c>
      <c r="H10" s="8"/>
      <c r="I10" s="9"/>
    </row>
    <row r="11" spans="1:9" ht="15.2" customHeight="1">
      <c r="A11" s="7">
        <v>8</v>
      </c>
      <c r="B11" s="8" t="s">
        <v>9</v>
      </c>
      <c r="C11" s="23">
        <v>4.24</v>
      </c>
      <c r="D11" s="23">
        <v>4.55</v>
      </c>
      <c r="E11" s="23">
        <v>4.5166666666666675</v>
      </c>
      <c r="F11" s="20">
        <f t="shared" si="0"/>
        <v>4.4436666666666671</v>
      </c>
      <c r="G11" s="18" t="str">
        <f t="shared" si="1"/>
        <v>ALTO</v>
      </c>
      <c r="H11" s="8"/>
      <c r="I11" s="9"/>
    </row>
    <row r="12" spans="1:9" ht="15.2" customHeight="1">
      <c r="A12" s="7">
        <v>9</v>
      </c>
      <c r="B12" s="8" t="s">
        <v>31</v>
      </c>
      <c r="C12" s="23"/>
      <c r="D12" s="23">
        <v>3.04</v>
      </c>
      <c r="E12" s="23">
        <v>2.46</v>
      </c>
      <c r="F12" s="20">
        <f t="shared" si="0"/>
        <v>1.8959999999999999</v>
      </c>
      <c r="G12" s="18" t="str">
        <f t="shared" si="1"/>
        <v>BAJO</v>
      </c>
      <c r="H12" s="8"/>
      <c r="I12" s="9"/>
    </row>
    <row r="13" spans="1:9" ht="15.2" customHeight="1">
      <c r="A13" s="7">
        <v>10</v>
      </c>
      <c r="B13" s="8" t="s">
        <v>10</v>
      </c>
      <c r="C13" s="24">
        <v>3.6</v>
      </c>
      <c r="D13" s="23">
        <v>3.3674999999999997</v>
      </c>
      <c r="E13" s="23">
        <v>3.854166666666667</v>
      </c>
      <c r="F13" s="20">
        <f t="shared" si="0"/>
        <v>3.6319166666666671</v>
      </c>
      <c r="G13" s="18" t="str">
        <f t="shared" si="1"/>
        <v>BÁSICO</v>
      </c>
      <c r="H13" s="8"/>
      <c r="I13" s="9"/>
    </row>
    <row r="14" spans="1:9" ht="15.2" customHeight="1">
      <c r="A14" s="7">
        <v>11</v>
      </c>
      <c r="B14" s="8" t="s">
        <v>11</v>
      </c>
      <c r="C14" s="23">
        <v>2.57</v>
      </c>
      <c r="D14" s="23">
        <v>2.4000000000000004</v>
      </c>
      <c r="E14" s="23">
        <v>3.15</v>
      </c>
      <c r="F14" s="20">
        <f t="shared" si="0"/>
        <v>2.7510000000000003</v>
      </c>
      <c r="G14" s="18" t="str">
        <f t="shared" si="1"/>
        <v>BAJO</v>
      </c>
      <c r="H14" s="8"/>
      <c r="I14" s="9"/>
    </row>
    <row r="15" spans="1:9" ht="15.2" customHeight="1">
      <c r="A15" s="7">
        <v>12</v>
      </c>
      <c r="B15" s="8" t="s">
        <v>12</v>
      </c>
      <c r="C15" s="24">
        <v>3.1</v>
      </c>
      <c r="D15" s="24">
        <v>2.2000000000000002</v>
      </c>
      <c r="E15" s="23">
        <v>2.74</v>
      </c>
      <c r="F15" s="20">
        <f t="shared" si="0"/>
        <v>2.6859999999999999</v>
      </c>
      <c r="G15" s="18" t="str">
        <f t="shared" si="1"/>
        <v>BAJO</v>
      </c>
      <c r="H15" s="8"/>
      <c r="I15" s="9"/>
    </row>
    <row r="16" spans="1:9" ht="17.25" customHeight="1">
      <c r="A16" s="7">
        <v>13</v>
      </c>
      <c r="B16" s="8" t="s">
        <v>32</v>
      </c>
      <c r="C16" s="23"/>
      <c r="D16" s="23"/>
      <c r="E16" s="23">
        <v>0.6</v>
      </c>
      <c r="F16" s="20">
        <f t="shared" si="0"/>
        <v>0.24</v>
      </c>
      <c r="G16" s="18" t="str">
        <f t="shared" si="1"/>
        <v>BAJO</v>
      </c>
      <c r="H16" s="8"/>
      <c r="I16" s="9"/>
    </row>
    <row r="17" spans="1:9" ht="15.2" customHeight="1">
      <c r="A17" s="7">
        <v>14</v>
      </c>
      <c r="B17" s="8" t="s">
        <v>13</v>
      </c>
      <c r="C17" s="23">
        <v>3.37</v>
      </c>
      <c r="D17" s="23">
        <v>3.1700000000000004</v>
      </c>
      <c r="E17" s="23">
        <v>3.13</v>
      </c>
      <c r="F17" s="20">
        <f t="shared" si="0"/>
        <v>3.214</v>
      </c>
      <c r="G17" s="18" t="str">
        <f t="shared" si="1"/>
        <v>BÁSICO</v>
      </c>
      <c r="H17" s="8"/>
      <c r="I17" s="9"/>
    </row>
    <row r="18" spans="1:9" ht="15.2" customHeight="1">
      <c r="A18" s="7">
        <v>15</v>
      </c>
      <c r="B18" s="8" t="s">
        <v>14</v>
      </c>
      <c r="C18" s="24">
        <v>4</v>
      </c>
      <c r="D18" s="23">
        <v>3.35</v>
      </c>
      <c r="E18" s="23">
        <v>3.5175000000000001</v>
      </c>
      <c r="F18" s="20">
        <f t="shared" si="0"/>
        <v>3.6120000000000001</v>
      </c>
      <c r="G18" s="18" t="str">
        <f t="shared" si="1"/>
        <v>BÁSICO</v>
      </c>
      <c r="H18" s="8"/>
      <c r="I18" s="9"/>
    </row>
    <row r="19" spans="1:9" ht="15.2" customHeight="1">
      <c r="A19" s="7">
        <v>16</v>
      </c>
      <c r="B19" s="8" t="s">
        <v>15</v>
      </c>
      <c r="C19" s="24">
        <v>2.8</v>
      </c>
      <c r="D19" s="23">
        <v>3.125</v>
      </c>
      <c r="E19" s="23">
        <v>3.2708333333333335</v>
      </c>
      <c r="F19" s="20">
        <f t="shared" si="0"/>
        <v>3.0858333333333334</v>
      </c>
      <c r="G19" s="18" t="str">
        <f t="shared" si="1"/>
        <v>BÁSICO</v>
      </c>
      <c r="H19" s="8"/>
      <c r="I19" s="9"/>
    </row>
    <row r="20" spans="1:9" ht="15.2" customHeight="1">
      <c r="A20" s="7">
        <v>17</v>
      </c>
      <c r="B20" s="8" t="s">
        <v>16</v>
      </c>
      <c r="C20" s="23">
        <v>3.24</v>
      </c>
      <c r="D20" s="23">
        <v>3.0600000000000005</v>
      </c>
      <c r="E20" s="24">
        <v>3</v>
      </c>
      <c r="F20" s="20">
        <f t="shared" si="0"/>
        <v>3.0900000000000003</v>
      </c>
      <c r="G20" s="18" t="str">
        <f>IF(F20&lt;=2.9,"BAJO",IF(F20&lt;=3.9,"BÁSICO",IF(F20&lt;4.6,"ALTO","SUPERIOR")))</f>
        <v>BÁSICO</v>
      </c>
      <c r="H20" s="8"/>
      <c r="I20" s="9"/>
    </row>
    <row r="21" spans="1:9" ht="15.2" customHeight="1">
      <c r="A21" s="7">
        <v>18</v>
      </c>
      <c r="B21" s="8" t="s">
        <v>17</v>
      </c>
      <c r="C21" s="23">
        <v>2.2400000000000002</v>
      </c>
      <c r="D21" s="23">
        <v>2.14</v>
      </c>
      <c r="E21" s="23">
        <v>0</v>
      </c>
      <c r="F21" s="20">
        <f t="shared" si="0"/>
        <v>1.3140000000000001</v>
      </c>
      <c r="G21" s="18" t="str">
        <f t="shared" si="1"/>
        <v>BAJO</v>
      </c>
      <c r="H21" s="8"/>
      <c r="I21" s="9"/>
    </row>
    <row r="22" spans="1:9" ht="15.2" customHeight="1">
      <c r="A22" s="7">
        <v>19</v>
      </c>
      <c r="B22" s="8" t="s">
        <v>18</v>
      </c>
      <c r="C22" s="23">
        <v>3.36</v>
      </c>
      <c r="D22" s="23">
        <v>3.6250000000000004</v>
      </c>
      <c r="E22" s="23">
        <v>3.3533333333333335</v>
      </c>
      <c r="F22" s="20">
        <f t="shared" si="0"/>
        <v>3.4368333333333339</v>
      </c>
      <c r="G22" s="18" t="str">
        <f t="shared" si="1"/>
        <v>BÁSICO</v>
      </c>
      <c r="H22" s="8"/>
      <c r="I22" s="9"/>
    </row>
    <row r="23" spans="1:9" ht="15.2" customHeight="1">
      <c r="A23" s="7">
        <v>20</v>
      </c>
      <c r="B23" s="8" t="s">
        <v>19</v>
      </c>
      <c r="C23" s="23">
        <v>3.02</v>
      </c>
      <c r="D23" s="23">
        <v>2.83</v>
      </c>
      <c r="E23" s="23">
        <v>3.2091666666666665</v>
      </c>
      <c r="F23" s="20">
        <f t="shared" si="0"/>
        <v>3.0386666666666668</v>
      </c>
      <c r="G23" s="18" t="str">
        <f t="shared" si="1"/>
        <v>BÁSICO</v>
      </c>
      <c r="H23" s="8"/>
      <c r="I23" s="9"/>
    </row>
    <row r="24" spans="1:9" ht="15.2" customHeight="1">
      <c r="A24" s="7">
        <v>21</v>
      </c>
      <c r="B24" s="8" t="s">
        <v>20</v>
      </c>
      <c r="C24" s="23">
        <v>4.33</v>
      </c>
      <c r="D24" s="24">
        <v>3.8000000000000003</v>
      </c>
      <c r="E24" s="23">
        <v>1.5</v>
      </c>
      <c r="F24" s="20">
        <f t="shared" si="0"/>
        <v>3.0390000000000001</v>
      </c>
      <c r="G24" s="18" t="str">
        <f t="shared" si="1"/>
        <v>BÁSICO</v>
      </c>
      <c r="H24" s="8"/>
      <c r="I24" s="9"/>
    </row>
    <row r="25" spans="1:9" ht="15.2" customHeight="1">
      <c r="A25" s="7">
        <v>22</v>
      </c>
      <c r="B25" s="8" t="s">
        <v>21</v>
      </c>
      <c r="C25" s="24">
        <v>2.9</v>
      </c>
      <c r="D25" s="23">
        <v>0.65</v>
      </c>
      <c r="E25" s="23">
        <v>1.7375000000000003</v>
      </c>
      <c r="F25" s="20">
        <f t="shared" si="0"/>
        <v>1.7600000000000002</v>
      </c>
      <c r="G25" s="18" t="str">
        <f t="shared" si="1"/>
        <v>BAJO</v>
      </c>
      <c r="H25" s="8"/>
      <c r="I25" s="9"/>
    </row>
    <row r="26" spans="1:9" ht="15.2" customHeight="1">
      <c r="A26" s="7">
        <v>23</v>
      </c>
      <c r="B26" s="8" t="s">
        <v>22</v>
      </c>
      <c r="C26" s="23">
        <v>1.73</v>
      </c>
      <c r="D26" s="23">
        <v>2.6399999999999997</v>
      </c>
      <c r="E26" s="23">
        <v>2.7791666666666668</v>
      </c>
      <c r="F26" s="20">
        <f t="shared" si="0"/>
        <v>2.4226666666666667</v>
      </c>
      <c r="G26" s="18" t="str">
        <f t="shared" si="1"/>
        <v>BAJO</v>
      </c>
      <c r="H26" s="8"/>
      <c r="I26" s="9"/>
    </row>
    <row r="27" spans="1:9" ht="15.2" customHeight="1">
      <c r="A27" s="7">
        <v>24</v>
      </c>
      <c r="B27" s="8" t="s">
        <v>23</v>
      </c>
      <c r="C27" s="23">
        <v>3.51</v>
      </c>
      <c r="D27" s="23">
        <v>3.2824999999999998</v>
      </c>
      <c r="E27" s="23">
        <v>3.6541666666666668</v>
      </c>
      <c r="F27" s="20">
        <f t="shared" si="0"/>
        <v>3.4994166666666668</v>
      </c>
      <c r="G27" s="18" t="str">
        <f t="shared" si="1"/>
        <v>BÁSICO</v>
      </c>
      <c r="H27" s="8"/>
      <c r="I27" s="9"/>
    </row>
    <row r="28" spans="1:9" ht="15.2" customHeight="1">
      <c r="A28" s="7">
        <v>25</v>
      </c>
      <c r="B28" s="8" t="s">
        <v>24</v>
      </c>
      <c r="C28" s="23">
        <v>3.88</v>
      </c>
      <c r="D28" s="23">
        <v>3.95</v>
      </c>
      <c r="E28" s="23">
        <v>5</v>
      </c>
      <c r="F28" s="20">
        <f t="shared" si="0"/>
        <v>4.3490000000000002</v>
      </c>
      <c r="G28" s="18" t="str">
        <f t="shared" si="1"/>
        <v>ALTO</v>
      </c>
      <c r="H28" s="8"/>
      <c r="I28" s="9"/>
    </row>
    <row r="29" spans="1:9" ht="15.2" customHeight="1">
      <c r="A29" s="7">
        <v>26</v>
      </c>
      <c r="B29" s="8" t="s">
        <v>25</v>
      </c>
      <c r="C29" s="23">
        <v>3.71</v>
      </c>
      <c r="D29" s="23">
        <v>3.5300000000000002</v>
      </c>
      <c r="E29" s="23">
        <v>4.0374999999999996</v>
      </c>
      <c r="F29" s="20">
        <f t="shared" si="0"/>
        <v>3.7869999999999999</v>
      </c>
      <c r="G29" s="18" t="str">
        <f t="shared" si="1"/>
        <v>BÁSICO</v>
      </c>
      <c r="H29" s="8"/>
      <c r="I29" s="9"/>
    </row>
    <row r="30" spans="1:9" ht="15.2" customHeight="1">
      <c r="A30" s="7">
        <v>27</v>
      </c>
      <c r="B30" s="8" t="s">
        <v>26</v>
      </c>
      <c r="C30" s="23">
        <v>3.23</v>
      </c>
      <c r="D30" s="23">
        <v>2.6500000000000004</v>
      </c>
      <c r="E30" s="23">
        <v>3.1758333333333333</v>
      </c>
      <c r="F30" s="20">
        <f t="shared" si="0"/>
        <v>3.0343333333333335</v>
      </c>
      <c r="G30" s="18" t="str">
        <f t="shared" si="1"/>
        <v>BÁSICO</v>
      </c>
      <c r="H30" s="8"/>
      <c r="I30" s="9"/>
    </row>
    <row r="31" spans="1:9" ht="15.2" customHeight="1">
      <c r="A31" s="7">
        <v>28</v>
      </c>
      <c r="B31" s="8" t="s">
        <v>27</v>
      </c>
      <c r="C31" s="23">
        <v>4.33</v>
      </c>
      <c r="D31" s="23">
        <v>3.37</v>
      </c>
      <c r="E31" s="23">
        <v>3.0791666666666675</v>
      </c>
      <c r="F31" s="20">
        <f t="shared" si="0"/>
        <v>3.541666666666667</v>
      </c>
      <c r="G31" s="18" t="str">
        <f t="shared" si="1"/>
        <v>BÁSICO</v>
      </c>
      <c r="H31" s="8"/>
      <c r="I31" s="9"/>
    </row>
    <row r="32" spans="1:9" ht="15.2" customHeight="1">
      <c r="A32" s="7">
        <v>29</v>
      </c>
      <c r="B32" s="8" t="s">
        <v>28</v>
      </c>
      <c r="C32" s="23">
        <v>3.2</v>
      </c>
      <c r="D32" s="23">
        <v>0.83333333333333348</v>
      </c>
      <c r="E32" s="23">
        <v>2.2708333333333339</v>
      </c>
      <c r="F32" s="20">
        <f t="shared" si="0"/>
        <v>2.1183333333333336</v>
      </c>
      <c r="G32" s="18" t="str">
        <f t="shared" si="1"/>
        <v>BAJO</v>
      </c>
      <c r="H32" s="8"/>
      <c r="I32" s="9"/>
    </row>
    <row r="33" spans="1:9" ht="15.2" customHeight="1">
      <c r="A33" s="7">
        <v>30</v>
      </c>
      <c r="B33" s="8" t="s">
        <v>29</v>
      </c>
      <c r="C33" s="23">
        <v>2.95</v>
      </c>
      <c r="D33" s="23">
        <v>3.625</v>
      </c>
      <c r="E33" s="23">
        <v>3.7975000000000003</v>
      </c>
      <c r="F33" s="20">
        <f t="shared" si="0"/>
        <v>3.4915000000000003</v>
      </c>
      <c r="G33" s="18" t="str">
        <f t="shared" si="1"/>
        <v>BÁSICO</v>
      </c>
      <c r="H33" s="8"/>
      <c r="I33" s="9"/>
    </row>
    <row r="34" spans="1:9" ht="15" customHeight="1">
      <c r="A34" s="7">
        <v>31</v>
      </c>
      <c r="B34" s="15" t="s">
        <v>30</v>
      </c>
      <c r="C34" s="23">
        <v>2.02</v>
      </c>
      <c r="D34" s="23">
        <v>8.3333333333333329E-2</v>
      </c>
      <c r="E34" s="23">
        <v>0</v>
      </c>
      <c r="F34" s="20">
        <f t="shared" si="0"/>
        <v>0.63100000000000001</v>
      </c>
      <c r="G34" s="18" t="str">
        <f t="shared" si="1"/>
        <v>BAJO</v>
      </c>
      <c r="H34" s="15"/>
      <c r="I34" s="9"/>
    </row>
    <row r="35" spans="1:9" ht="15.2" customHeight="1">
      <c r="A35" s="7">
        <v>32</v>
      </c>
      <c r="B35" s="8" t="s">
        <v>34</v>
      </c>
      <c r="C35" s="23"/>
      <c r="D35" s="23"/>
      <c r="E35" s="24">
        <v>3.11</v>
      </c>
      <c r="F35" s="20">
        <f t="shared" si="0"/>
        <v>1.244</v>
      </c>
      <c r="G35" s="18" t="str">
        <f>IF(F35&lt;=2.9,"BAJO",IF(F35&lt;=3.9,"BÁSICO",IF(F35&lt;4.6,"ALTO","SUPERIOR")))</f>
        <v>BAJO</v>
      </c>
      <c r="H35" s="8"/>
      <c r="I35" s="9"/>
    </row>
    <row r="36" spans="1:9" ht="15.2" customHeight="1">
      <c r="A36" s="7">
        <v>33</v>
      </c>
      <c r="B36" s="16" t="s">
        <v>35</v>
      </c>
      <c r="C36" s="23"/>
      <c r="D36" s="23"/>
      <c r="E36" s="23">
        <v>1.125</v>
      </c>
      <c r="F36" s="20">
        <f t="shared" si="0"/>
        <v>0.45</v>
      </c>
      <c r="G36" s="18" t="str">
        <f t="shared" si="1"/>
        <v>BAJO</v>
      </c>
      <c r="H36" s="16"/>
      <c r="I36" s="9"/>
    </row>
    <row r="37" spans="1:9" ht="14.25" customHeight="1">
      <c r="B37" s="10"/>
      <c r="C37" s="12"/>
      <c r="E37" s="10"/>
      <c r="F37" s="10"/>
      <c r="G37" s="10"/>
      <c r="H37" s="10"/>
    </row>
    <row r="38" spans="1:9" ht="14.25" customHeight="1">
      <c r="B38" s="12"/>
      <c r="C38" s="13"/>
      <c r="D38" s="12"/>
      <c r="E38" s="12"/>
      <c r="F38" s="12"/>
      <c r="G38" s="12"/>
      <c r="H38" s="12"/>
    </row>
    <row r="39" spans="1:9" ht="12.75" customHeight="1">
      <c r="D39" s="13"/>
    </row>
    <row r="40" spans="1:9" ht="14.25" customHeight="1">
      <c r="B40" s="12"/>
      <c r="E40" s="12"/>
      <c r="F40" s="12"/>
      <c r="G40" s="12"/>
      <c r="H40" s="12"/>
    </row>
    <row r="41" spans="1:9" ht="14.25" customHeight="1">
      <c r="B41" s="13"/>
      <c r="E41" s="13"/>
      <c r="F41" s="13"/>
      <c r="G41" s="13"/>
      <c r="H41" s="13"/>
    </row>
  </sheetData>
  <autoFilter ref="G3:G36"/>
  <sortState ref="B4:B46">
    <sortCondition ref="B4"/>
  </sortState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9°1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2015-11-14T17:05:20Z</dcterms:created>
  <dcterms:modified xsi:type="dcterms:W3CDTF">2016-11-21T15:27:07Z</dcterms:modified>
</cp:coreProperties>
</file>